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c.local\users$\UsersNW\NWJOBA\veevoeding\klas 4.3\"/>
    </mc:Choice>
  </mc:AlternateContent>
  <bookViews>
    <workbookView xWindow="0" yWindow="0" windowWidth="20460" windowHeight="7080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5" i="1"/>
  <c r="E16" i="1"/>
  <c r="E13" i="1"/>
  <c r="C14" i="1"/>
  <c r="B10" i="1"/>
  <c r="E17" i="1" l="1"/>
</calcChain>
</file>

<file path=xl/sharedStrings.xml><?xml version="1.0" encoding="utf-8"?>
<sst xmlns="http://schemas.openxmlformats.org/spreadsheetml/2006/main" count="37" uniqueCount="36">
  <si>
    <t>kg DS</t>
  </si>
  <si>
    <t>kuilplaat 1</t>
  </si>
  <si>
    <t>DS</t>
  </si>
  <si>
    <t>FOSp</t>
  </si>
  <si>
    <t>OEB</t>
  </si>
  <si>
    <t>FOSp2</t>
  </si>
  <si>
    <t>ADL</t>
  </si>
  <si>
    <t>RE</t>
  </si>
  <si>
    <t>VEM</t>
  </si>
  <si>
    <t>opm</t>
  </si>
  <si>
    <t>kg DS/m3</t>
  </si>
  <si>
    <t>L</t>
  </si>
  <si>
    <t>B</t>
  </si>
  <si>
    <t>H</t>
  </si>
  <si>
    <t>balen 120</t>
  </si>
  <si>
    <t>DVE-91</t>
  </si>
  <si>
    <t>Kuilplaat 3</t>
  </si>
  <si>
    <t>optimum/weinig suiker/hoog NH3</t>
  </si>
  <si>
    <t>Kuilplaat 4</t>
  </si>
  <si>
    <t>optimum/veel eiwit</t>
  </si>
  <si>
    <t>optimum/hoog ras/weinig suiker/veel eiwit</t>
  </si>
  <si>
    <t>traag/veel penseiwit/weinig suiker</t>
  </si>
  <si>
    <t>Kuilsilo 2</t>
  </si>
  <si>
    <t>optimum/weinig eiwit/hoog NH3/weinig Cu en Se</t>
  </si>
  <si>
    <t>Maïssilo 3</t>
  </si>
  <si>
    <t>ZET</t>
  </si>
  <si>
    <t>%bZET</t>
  </si>
  <si>
    <t>weinig energie/snelverteerbaar/bevat vezels en perpulp</t>
  </si>
  <si>
    <t>Maïs achter</t>
  </si>
  <si>
    <t>veel energie/snel verteerbaar</t>
  </si>
  <si>
    <t>koeien stal</t>
  </si>
  <si>
    <t>koeien weide</t>
  </si>
  <si>
    <t>aantal</t>
  </si>
  <si>
    <t>dagen</t>
  </si>
  <si>
    <t>pinken</t>
  </si>
  <si>
    <t>kalveren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</si>
</sst>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3" fontId="2" fillId="0" borderId="0" xfId="0" applyNumberFormat="1" applyFont="1"/>
    <xf numFmtId="3" fontId="2" fillId="0" borderId="0" xfId="0" applyNumberFormat="1" applyFont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4</xdr:row>
      <xdr:rowOff>21167</xdr:rowOff>
    </xdr:from>
    <xdr:to>
      <xdr:col>17</xdr:col>
      <xdr:colOff>21166</xdr:colOff>
      <xdr:row>18</xdr:row>
      <xdr:rowOff>63500</xdr:rowOff>
    </xdr:to>
    <xdr:sp macro="" textlink="">
      <xdr:nvSpPr>
        <xdr:cNvPr id="2" name="Rechthoek 1"/>
        <xdr:cNvSpPr/>
      </xdr:nvSpPr>
      <xdr:spPr>
        <a:xfrm>
          <a:off x="10583" y="1037167"/>
          <a:ext cx="14446250" cy="383116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0"/>
  <sheetViews>
    <sheetView tabSelected="1" zoomScale="90" zoomScaleNormal="90" workbookViewId="0">
      <selection activeCell="F28" sqref="F28"/>
    </sheetView>
  </sheetViews>
  <sheetFormatPr defaultRowHeight="15" x14ac:dyDescent="0.25"/>
  <cols>
    <col min="1" max="1" width="16.85546875" customWidth="1"/>
    <col min="2" max="2" width="11.140625" customWidth="1"/>
    <col min="3" max="3" width="11.7109375" customWidth="1"/>
    <col min="17" max="17" width="57.140625" customWidth="1"/>
  </cols>
  <sheetData>
    <row r="2" spans="1:17" ht="21.95" customHeight="1" x14ac:dyDescent="0.3">
      <c r="A2" s="2"/>
      <c r="B2" s="3" t="s">
        <v>0</v>
      </c>
      <c r="C2" s="3" t="s">
        <v>10</v>
      </c>
      <c r="D2" s="3" t="s">
        <v>11</v>
      </c>
      <c r="E2" s="3" t="s">
        <v>12</v>
      </c>
      <c r="F2" s="3" t="s">
        <v>13</v>
      </c>
      <c r="G2" s="3" t="s">
        <v>2</v>
      </c>
      <c r="H2" s="3" t="s">
        <v>8</v>
      </c>
      <c r="I2" s="3" t="s">
        <v>7</v>
      </c>
      <c r="J2" s="3" t="s">
        <v>15</v>
      </c>
      <c r="K2" s="3" t="s">
        <v>4</v>
      </c>
      <c r="L2" s="3" t="s">
        <v>3</v>
      </c>
      <c r="M2" s="3" t="s">
        <v>5</v>
      </c>
      <c r="N2" s="3" t="s">
        <v>6</v>
      </c>
      <c r="O2" s="3" t="s">
        <v>25</v>
      </c>
      <c r="P2" s="3" t="s">
        <v>26</v>
      </c>
      <c r="Q2" s="3" t="s">
        <v>9</v>
      </c>
    </row>
    <row r="3" spans="1:17" ht="21.95" customHeight="1" x14ac:dyDescent="0.3">
      <c r="A3" s="2" t="s">
        <v>14</v>
      </c>
      <c r="B3" s="7">
        <v>34700</v>
      </c>
      <c r="C3" s="3">
        <v>230</v>
      </c>
      <c r="D3" s="3">
        <v>1.5</v>
      </c>
      <c r="E3" s="3">
        <v>1.2</v>
      </c>
      <c r="F3" s="3">
        <v>0.7</v>
      </c>
      <c r="G3" s="3">
        <v>63.2</v>
      </c>
      <c r="H3" s="3">
        <v>839</v>
      </c>
      <c r="I3" s="3">
        <v>200</v>
      </c>
      <c r="J3" s="3">
        <v>87</v>
      </c>
      <c r="K3" s="3">
        <v>50</v>
      </c>
      <c r="L3" s="3">
        <v>519</v>
      </c>
      <c r="M3" s="3">
        <v>203</v>
      </c>
      <c r="N3" s="3">
        <v>23</v>
      </c>
      <c r="O3" s="3"/>
      <c r="P3" s="3"/>
      <c r="Q3" s="6" t="s">
        <v>20</v>
      </c>
    </row>
    <row r="4" spans="1:17" ht="21.95" customHeight="1" x14ac:dyDescent="0.3">
      <c r="A4" s="2" t="s">
        <v>1</v>
      </c>
      <c r="B4" s="7">
        <v>98800</v>
      </c>
      <c r="C4" s="3">
        <v>240</v>
      </c>
      <c r="D4" s="3">
        <v>29.3</v>
      </c>
      <c r="E4" s="3">
        <v>6.4</v>
      </c>
      <c r="F4" s="3">
        <v>2.2000000000000002</v>
      </c>
      <c r="G4" s="3">
        <v>55.1</v>
      </c>
      <c r="H4" s="3">
        <v>856</v>
      </c>
      <c r="I4" s="3">
        <v>195</v>
      </c>
      <c r="J4" s="3">
        <v>82</v>
      </c>
      <c r="K4" s="3">
        <v>53</v>
      </c>
      <c r="L4" s="3">
        <v>522</v>
      </c>
      <c r="M4" s="3">
        <v>212</v>
      </c>
      <c r="N4" s="3">
        <v>27</v>
      </c>
      <c r="O4" s="3"/>
      <c r="P4" s="3"/>
      <c r="Q4" s="6" t="s">
        <v>19</v>
      </c>
    </row>
    <row r="5" spans="1:17" ht="21.95" customHeight="1" x14ac:dyDescent="0.3">
      <c r="A5" s="2" t="s">
        <v>16</v>
      </c>
      <c r="B5" s="7">
        <v>129200</v>
      </c>
      <c r="C5" s="3">
        <v>242</v>
      </c>
      <c r="D5" s="3">
        <v>22.7</v>
      </c>
      <c r="E5" s="3">
        <v>9.8000000000000007</v>
      </c>
      <c r="F5" s="3">
        <v>2.4</v>
      </c>
      <c r="G5" s="3">
        <v>43.7</v>
      </c>
      <c r="H5" s="3">
        <v>845</v>
      </c>
      <c r="I5" s="3">
        <v>152</v>
      </c>
      <c r="J5" s="3">
        <v>67</v>
      </c>
      <c r="K5" s="3">
        <v>32</v>
      </c>
      <c r="L5" s="3">
        <v>532</v>
      </c>
      <c r="M5" s="3">
        <v>230</v>
      </c>
      <c r="N5" s="3">
        <v>26</v>
      </c>
      <c r="O5" s="3"/>
      <c r="P5" s="3"/>
      <c r="Q5" s="6" t="s">
        <v>17</v>
      </c>
    </row>
    <row r="6" spans="1:17" ht="21.95" customHeight="1" x14ac:dyDescent="0.3">
      <c r="A6" s="2" t="s">
        <v>18</v>
      </c>
      <c r="B6" s="7">
        <v>106900</v>
      </c>
      <c r="C6" s="3">
        <v>240</v>
      </c>
      <c r="D6" s="3">
        <v>32.200000000000003</v>
      </c>
      <c r="E6" s="3">
        <v>6.3</v>
      </c>
      <c r="F6" s="3">
        <v>2.2000000000000002</v>
      </c>
      <c r="G6" s="3">
        <v>41.2</v>
      </c>
      <c r="H6" s="3">
        <v>915</v>
      </c>
      <c r="I6" s="3">
        <v>178</v>
      </c>
      <c r="J6" s="3">
        <v>74</v>
      </c>
      <c r="K6" s="3">
        <v>54</v>
      </c>
      <c r="L6" s="3">
        <v>563</v>
      </c>
      <c r="M6" s="3">
        <v>260</v>
      </c>
      <c r="N6" s="3">
        <v>20</v>
      </c>
      <c r="O6" s="3"/>
      <c r="P6" s="3"/>
      <c r="Q6" s="6" t="s">
        <v>21</v>
      </c>
    </row>
    <row r="7" spans="1:17" ht="21.95" customHeight="1" x14ac:dyDescent="0.3">
      <c r="A7" s="2" t="s">
        <v>22</v>
      </c>
      <c r="B7" s="7">
        <v>266200</v>
      </c>
      <c r="C7" s="3">
        <v>254</v>
      </c>
      <c r="D7" s="3">
        <v>30.1</v>
      </c>
      <c r="E7" s="3">
        <v>12</v>
      </c>
      <c r="F7" s="3">
        <v>2.9</v>
      </c>
      <c r="G7" s="3">
        <v>44.2</v>
      </c>
      <c r="H7" s="3">
        <v>893</v>
      </c>
      <c r="I7" s="3">
        <v>144</v>
      </c>
      <c r="J7" s="3">
        <v>71</v>
      </c>
      <c r="K7" s="3">
        <v>22</v>
      </c>
      <c r="L7" s="3">
        <v>556</v>
      </c>
      <c r="M7" s="3">
        <v>256</v>
      </c>
      <c r="N7" s="3">
        <v>21</v>
      </c>
      <c r="O7" s="3"/>
      <c r="P7" s="3"/>
      <c r="Q7" s="6" t="s">
        <v>23</v>
      </c>
    </row>
    <row r="8" spans="1:17" ht="21.95" customHeight="1" x14ac:dyDescent="0.3">
      <c r="A8" s="2" t="s">
        <v>24</v>
      </c>
      <c r="B8" s="7">
        <v>200000</v>
      </c>
      <c r="C8" s="3">
        <v>269</v>
      </c>
      <c r="D8" s="3">
        <v>31</v>
      </c>
      <c r="E8" s="3">
        <v>12</v>
      </c>
      <c r="F8" s="3">
        <v>2</v>
      </c>
      <c r="G8" s="3">
        <v>36.6</v>
      </c>
      <c r="H8" s="3">
        <v>960</v>
      </c>
      <c r="I8" s="3">
        <v>63</v>
      </c>
      <c r="J8" s="3">
        <v>48</v>
      </c>
      <c r="K8" s="3">
        <v>-36</v>
      </c>
      <c r="L8" s="3">
        <v>521</v>
      </c>
      <c r="M8" s="3">
        <v>247</v>
      </c>
      <c r="N8" s="3">
        <v>17</v>
      </c>
      <c r="O8" s="3">
        <v>339</v>
      </c>
      <c r="P8" s="3">
        <v>22</v>
      </c>
      <c r="Q8" s="6" t="s">
        <v>27</v>
      </c>
    </row>
    <row r="9" spans="1:17" ht="21.95" customHeight="1" x14ac:dyDescent="0.3">
      <c r="A9" s="2" t="s">
        <v>28</v>
      </c>
      <c r="B9" s="7">
        <v>76200</v>
      </c>
      <c r="C9" s="3">
        <v>254</v>
      </c>
      <c r="D9" s="3">
        <v>23.5</v>
      </c>
      <c r="E9" s="3">
        <v>9.1</v>
      </c>
      <c r="F9" s="3">
        <v>1.4</v>
      </c>
      <c r="G9" s="3">
        <v>37</v>
      </c>
      <c r="H9" s="3">
        <v>991</v>
      </c>
      <c r="I9" s="3">
        <v>64</v>
      </c>
      <c r="J9" s="3">
        <v>48</v>
      </c>
      <c r="K9" s="3">
        <v>-36</v>
      </c>
      <c r="L9" s="3">
        <v>538</v>
      </c>
      <c r="M9" s="3">
        <v>259</v>
      </c>
      <c r="N9" s="3">
        <v>15</v>
      </c>
      <c r="O9" s="3">
        <v>375</v>
      </c>
      <c r="P9" s="3">
        <v>25</v>
      </c>
      <c r="Q9" s="6" t="s">
        <v>29</v>
      </c>
    </row>
    <row r="10" spans="1:17" ht="21.95" customHeight="1" x14ac:dyDescent="0.3">
      <c r="A10" s="2"/>
      <c r="B10" s="7">
        <f>SUM(B3:B9)</f>
        <v>912000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6"/>
    </row>
    <row r="11" spans="1:17" ht="21.95" customHeight="1" x14ac:dyDescent="0.3">
      <c r="A11" s="2"/>
      <c r="B11" s="7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6"/>
    </row>
    <row r="12" spans="1:17" ht="21.95" customHeight="1" x14ac:dyDescent="0.3">
      <c r="A12" s="2"/>
      <c r="B12" s="2" t="s">
        <v>32</v>
      </c>
      <c r="C12" s="3" t="s">
        <v>33</v>
      </c>
      <c r="D12" s="3" t="s">
        <v>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6"/>
    </row>
    <row r="13" spans="1:17" ht="21.95" customHeight="1" x14ac:dyDescent="0.3">
      <c r="A13" s="2" t="s">
        <v>30</v>
      </c>
      <c r="B13" s="2">
        <v>180</v>
      </c>
      <c r="C13" s="3">
        <v>170</v>
      </c>
      <c r="D13" s="3">
        <v>15</v>
      </c>
      <c r="E13" s="8">
        <f>B13*C13*D13</f>
        <v>459000</v>
      </c>
      <c r="F13" s="8"/>
      <c r="G13" s="3"/>
      <c r="H13" s="3"/>
      <c r="I13" s="3"/>
      <c r="J13" s="3"/>
      <c r="K13" s="3"/>
      <c r="L13" s="3"/>
      <c r="M13" s="3"/>
      <c r="N13" s="3"/>
      <c r="O13" s="3"/>
      <c r="P13" s="3"/>
      <c r="Q13" s="6"/>
    </row>
    <row r="14" spans="1:17" ht="21.95" customHeight="1" x14ac:dyDescent="0.3">
      <c r="A14" s="2" t="s">
        <v>31</v>
      </c>
      <c r="B14" s="2">
        <v>180</v>
      </c>
      <c r="C14" s="3">
        <f>365-C13</f>
        <v>195</v>
      </c>
      <c r="D14" s="3">
        <v>6</v>
      </c>
      <c r="E14" s="8">
        <f t="shared" ref="E14:E16" si="0">B14*C14*D14</f>
        <v>210600</v>
      </c>
      <c r="F14" s="8"/>
      <c r="G14" s="3"/>
      <c r="H14" s="3"/>
      <c r="I14" s="3"/>
      <c r="J14" s="3"/>
      <c r="K14" s="3"/>
      <c r="L14" s="3"/>
      <c r="M14" s="3"/>
      <c r="N14" s="3"/>
      <c r="O14" s="3"/>
      <c r="P14" s="3"/>
      <c r="Q14" s="6"/>
    </row>
    <row r="15" spans="1:17" ht="21.95" customHeight="1" x14ac:dyDescent="0.3">
      <c r="A15" s="2" t="s">
        <v>34</v>
      </c>
      <c r="B15" s="2">
        <v>50</v>
      </c>
      <c r="C15" s="3">
        <v>210</v>
      </c>
      <c r="D15" s="3">
        <v>7</v>
      </c>
      <c r="E15" s="8">
        <f t="shared" si="0"/>
        <v>73500</v>
      </c>
      <c r="F15" s="8"/>
      <c r="G15" s="3"/>
      <c r="H15" s="3"/>
      <c r="I15" s="3"/>
      <c r="J15" s="3"/>
      <c r="K15" s="3"/>
      <c r="L15" s="3"/>
      <c r="M15" s="3"/>
      <c r="N15" s="3"/>
      <c r="O15" s="3"/>
      <c r="P15" s="3"/>
      <c r="Q15" s="6"/>
    </row>
    <row r="16" spans="1:17" ht="21.95" customHeight="1" x14ac:dyDescent="0.3">
      <c r="A16" s="2" t="s">
        <v>35</v>
      </c>
      <c r="B16" s="2">
        <v>55</v>
      </c>
      <c r="C16" s="3">
        <v>365</v>
      </c>
      <c r="D16" s="3">
        <v>3.5</v>
      </c>
      <c r="E16" s="8">
        <f t="shared" si="0"/>
        <v>70262.5</v>
      </c>
      <c r="F16" s="8"/>
      <c r="G16" s="3"/>
      <c r="H16" s="3"/>
      <c r="I16" s="3"/>
      <c r="J16" s="3"/>
      <c r="K16" s="3"/>
      <c r="L16" s="3"/>
      <c r="M16" s="3"/>
      <c r="N16" s="3"/>
      <c r="O16" s="3"/>
      <c r="P16" s="3"/>
      <c r="Q16" s="4"/>
    </row>
    <row r="17" spans="1:17" ht="18.75" x14ac:dyDescent="0.3">
      <c r="A17" s="2"/>
      <c r="B17" s="2"/>
      <c r="C17" s="3"/>
      <c r="D17" s="3"/>
      <c r="E17" s="8">
        <f>SUM(E13:F16)</f>
        <v>813362.5</v>
      </c>
      <c r="F17" s="8"/>
      <c r="G17" s="3"/>
      <c r="H17" s="3"/>
      <c r="I17" s="3"/>
      <c r="J17" s="3"/>
      <c r="K17" s="3"/>
      <c r="L17" s="3"/>
      <c r="M17" s="3"/>
      <c r="N17" s="3"/>
      <c r="O17" s="3"/>
      <c r="P17" s="3"/>
      <c r="Q17" s="4"/>
    </row>
    <row r="18" spans="1:17" ht="18.75" x14ac:dyDescent="0.3">
      <c r="A18" s="2"/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4"/>
    </row>
    <row r="19" spans="1:17" x14ac:dyDescent="0.2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5"/>
    </row>
    <row r="20" spans="1:17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5"/>
    </row>
  </sheetData>
  <mergeCells count="5">
    <mergeCell ref="E13:F13"/>
    <mergeCell ref="E14:F14"/>
    <mergeCell ref="E15:F15"/>
    <mergeCell ref="E16:F16"/>
    <mergeCell ref="E17:F17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 de jonge</dc:creator>
  <cp:lastModifiedBy>Jonge, Bert de</cp:lastModifiedBy>
  <dcterms:created xsi:type="dcterms:W3CDTF">2017-12-19T18:58:15Z</dcterms:created>
  <dcterms:modified xsi:type="dcterms:W3CDTF">2018-12-06T14:20:45Z</dcterms:modified>
</cp:coreProperties>
</file>